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Sheet1!$B$2:$B$33</definedName>
  </definedNames>
  <calcPr calcId="125725"/>
</workbook>
</file>

<file path=xl/calcChain.xml><?xml version="1.0" encoding="utf-8"?>
<calcChain xmlns="http://schemas.openxmlformats.org/spreadsheetml/2006/main">
  <c r="F32" i="1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33" l="1"/>
</calcChain>
</file>

<file path=xl/sharedStrings.xml><?xml version="1.0" encoding="utf-8"?>
<sst xmlns="http://schemas.openxmlformats.org/spreadsheetml/2006/main" count="68" uniqueCount="68">
  <si>
    <t>序号</t>
  </si>
  <si>
    <t>商品名称</t>
  </si>
  <si>
    <t>规格</t>
  </si>
  <si>
    <t>数量（盒）</t>
  </si>
  <si>
    <t>总价</t>
  </si>
  <si>
    <t>速效救心丸</t>
  </si>
  <si>
    <t>120丸</t>
  </si>
  <si>
    <t>红霉素眼膏</t>
  </si>
  <si>
    <t>2.5g*支（0.5%）</t>
  </si>
  <si>
    <t>伤湿止痛膏</t>
  </si>
  <si>
    <t>7cm*10cm*8贴*10袋/10贴  25袋</t>
  </si>
  <si>
    <t>藿香正气合剂（不含酒精）</t>
  </si>
  <si>
    <t>10ml*10支</t>
  </si>
  <si>
    <t>100片</t>
  </si>
  <si>
    <t>葡萄糖口服液/ 粉剂</t>
  </si>
  <si>
    <t>500克</t>
  </si>
  <si>
    <t>风油精</t>
  </si>
  <si>
    <t>6ml</t>
  </si>
  <si>
    <t>碘伏消毒液</t>
  </si>
  <si>
    <t>100ml</t>
  </si>
  <si>
    <t>纱布绷带</t>
  </si>
  <si>
    <t>6*600cm*2卷/包</t>
  </si>
  <si>
    <t>人丹(广州)</t>
  </si>
  <si>
    <t>1.725g/瓶</t>
  </si>
  <si>
    <t>创可贴</t>
  </si>
  <si>
    <t>药箱</t>
  </si>
  <si>
    <t>14寸</t>
  </si>
  <si>
    <t>酒精</t>
  </si>
  <si>
    <t>100毫升</t>
  </si>
  <si>
    <t>纱布块</t>
  </si>
  <si>
    <t>5片</t>
  </si>
  <si>
    <t>红景天</t>
  </si>
  <si>
    <t>24粒</t>
  </si>
  <si>
    <t>季德胜蛇药片</t>
  </si>
  <si>
    <t>30片</t>
  </si>
  <si>
    <t>氨咖黄敏胶囊</t>
  </si>
  <si>
    <t>12s</t>
  </si>
  <si>
    <t>阿莫西林胶囊(益萨林)</t>
  </si>
  <si>
    <t>0.5g*36s</t>
  </si>
  <si>
    <t>头孢克肟胶囊(鼎顺)</t>
  </si>
  <si>
    <t>0.1g*11粒</t>
  </si>
  <si>
    <t>诺氟沙星胶囊</t>
  </si>
  <si>
    <t>0.1g*20s</t>
  </si>
  <si>
    <t>人工牛黄甲硝唑胶囊</t>
  </si>
  <si>
    <t>24s</t>
  </si>
  <si>
    <t>布洛芬缓释胶囊</t>
  </si>
  <si>
    <t>0.3g*36s</t>
  </si>
  <si>
    <t>氯雷他定片</t>
  </si>
  <si>
    <t>10mg*10s</t>
  </si>
  <si>
    <t>红霉素软膏</t>
  </si>
  <si>
    <t>20g（1%）</t>
  </si>
  <si>
    <t>氯霉素滴眼液</t>
  </si>
  <si>
    <t>8ml:20mg</t>
  </si>
  <si>
    <t>抗病毒胶囊</t>
  </si>
  <si>
    <t xml:space="preserve">0.3g*12粒*2板 </t>
  </si>
  <si>
    <t>复合维生素B片</t>
  </si>
  <si>
    <t>100s</t>
  </si>
  <si>
    <t>维生素C片</t>
  </si>
  <si>
    <t>100mg*100片</t>
  </si>
  <si>
    <t>螺旋霉素</t>
  </si>
  <si>
    <t>0.1克*12片</t>
  </si>
  <si>
    <t>清凉油</t>
  </si>
  <si>
    <t>3克</t>
  </si>
  <si>
    <t>合计</t>
  </si>
  <si>
    <t>麝香壮骨膏</t>
  </si>
  <si>
    <t>控制单价</t>
    <phoneticPr fontId="1" type="noConversion"/>
  </si>
  <si>
    <t>药品采购清单</t>
    <phoneticPr fontId="1" type="noConversion"/>
  </si>
  <si>
    <t xml:space="preserve"> 7cm*10cm*10贴 25袋/盒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</si>
</sst>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2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workbookViewId="0">
      <selection activeCell="L33" sqref="L33"/>
    </sheetView>
  </sheetViews>
  <sheetFormatPr defaultColWidth="9" defaultRowHeight="13.5"/>
  <cols>
    <col min="2" max="2" width="24.5" customWidth="1"/>
    <col min="3" max="3" width="32.625" customWidth="1"/>
    <col min="4" max="4" width="12.375" customWidth="1"/>
  </cols>
  <sheetData>
    <row r="1" spans="1:6" ht="18.75">
      <c r="A1" s="6" t="s">
        <v>66</v>
      </c>
      <c r="B1" s="6"/>
      <c r="C1" s="6"/>
      <c r="D1" s="6"/>
      <c r="E1" s="6"/>
      <c r="F1" s="6"/>
    </row>
    <row r="2" spans="1:6" ht="23.25" customHeight="1">
      <c r="A2" s="9" t="s">
        <v>0</v>
      </c>
      <c r="B2" s="10" t="s">
        <v>1</v>
      </c>
      <c r="C2" s="10" t="s">
        <v>2</v>
      </c>
      <c r="D2" s="10" t="s">
        <v>3</v>
      </c>
      <c r="E2" s="11" t="s">
        <v>65</v>
      </c>
      <c r="F2" s="10" t="s">
        <v>4</v>
      </c>
    </row>
    <row r="3" spans="1:6" ht="24" customHeight="1">
      <c r="A3" s="1">
        <v>1</v>
      </c>
      <c r="B3" s="4" t="s">
        <v>5</v>
      </c>
      <c r="C3" s="2" t="s">
        <v>6</v>
      </c>
      <c r="D3" s="2">
        <v>50</v>
      </c>
      <c r="E3" s="3">
        <v>46</v>
      </c>
      <c r="F3" s="2">
        <f>E3*D3</f>
        <v>2300</v>
      </c>
    </row>
    <row r="4" spans="1:6" ht="23.25" customHeight="1">
      <c r="A4" s="1">
        <v>2</v>
      </c>
      <c r="B4" s="4" t="s">
        <v>7</v>
      </c>
      <c r="C4" s="2" t="s">
        <v>8</v>
      </c>
      <c r="D4" s="2">
        <v>50</v>
      </c>
      <c r="E4" s="3">
        <v>5</v>
      </c>
      <c r="F4" s="2">
        <f t="shared" ref="F4:F32" si="0">E4*D4</f>
        <v>250</v>
      </c>
    </row>
    <row r="5" spans="1:6" ht="21.75" customHeight="1">
      <c r="A5" s="1">
        <v>3</v>
      </c>
      <c r="B5" s="4" t="s">
        <v>9</v>
      </c>
      <c r="C5" s="2" t="s">
        <v>10</v>
      </c>
      <c r="D5" s="2">
        <v>50</v>
      </c>
      <c r="E5" s="3">
        <v>7</v>
      </c>
      <c r="F5" s="2">
        <f t="shared" si="0"/>
        <v>350</v>
      </c>
    </row>
    <row r="6" spans="1:6" ht="22.5" customHeight="1">
      <c r="A6" s="1">
        <v>4</v>
      </c>
      <c r="B6" s="4" t="s">
        <v>11</v>
      </c>
      <c r="C6" s="2" t="s">
        <v>12</v>
      </c>
      <c r="D6" s="2">
        <v>150</v>
      </c>
      <c r="E6" s="3">
        <v>13</v>
      </c>
      <c r="F6" s="2">
        <f t="shared" si="0"/>
        <v>1950</v>
      </c>
    </row>
    <row r="7" spans="1:6" ht="26.25" customHeight="1">
      <c r="A7" s="1">
        <v>7</v>
      </c>
      <c r="B7" s="4" t="s">
        <v>14</v>
      </c>
      <c r="C7" s="2" t="s">
        <v>15</v>
      </c>
      <c r="D7" s="2">
        <v>50</v>
      </c>
      <c r="E7" s="3">
        <v>8</v>
      </c>
      <c r="F7" s="2">
        <f t="shared" si="0"/>
        <v>400</v>
      </c>
    </row>
    <row r="8" spans="1:6" ht="21" customHeight="1">
      <c r="A8" s="1">
        <v>8</v>
      </c>
      <c r="B8" s="4" t="s">
        <v>16</v>
      </c>
      <c r="C8" s="2" t="s">
        <v>17</v>
      </c>
      <c r="D8" s="2">
        <v>100</v>
      </c>
      <c r="E8" s="3">
        <v>6</v>
      </c>
      <c r="F8" s="2">
        <f t="shared" si="0"/>
        <v>600</v>
      </c>
    </row>
    <row r="9" spans="1:6" ht="25.5" customHeight="1">
      <c r="A9" s="1">
        <v>9</v>
      </c>
      <c r="B9" s="4" t="s">
        <v>18</v>
      </c>
      <c r="C9" s="2" t="s">
        <v>19</v>
      </c>
      <c r="D9" s="2">
        <v>50</v>
      </c>
      <c r="E9" s="3">
        <v>2</v>
      </c>
      <c r="F9" s="2">
        <f t="shared" si="0"/>
        <v>100</v>
      </c>
    </row>
    <row r="10" spans="1:6" ht="29.25" customHeight="1">
      <c r="A10" s="1">
        <v>10</v>
      </c>
      <c r="B10" s="4" t="s">
        <v>20</v>
      </c>
      <c r="C10" s="2" t="s">
        <v>21</v>
      </c>
      <c r="D10" s="2">
        <v>50</v>
      </c>
      <c r="E10" s="3">
        <v>5</v>
      </c>
      <c r="F10" s="2">
        <f t="shared" si="0"/>
        <v>250</v>
      </c>
    </row>
    <row r="11" spans="1:6" ht="27.75" customHeight="1">
      <c r="A11" s="1">
        <v>11</v>
      </c>
      <c r="B11" s="4" t="s">
        <v>22</v>
      </c>
      <c r="C11" s="2" t="s">
        <v>23</v>
      </c>
      <c r="D11" s="2">
        <v>50</v>
      </c>
      <c r="E11" s="3">
        <v>5</v>
      </c>
      <c r="F11" s="2">
        <f t="shared" si="0"/>
        <v>250</v>
      </c>
    </row>
    <row r="12" spans="1:6" ht="35.25" customHeight="1">
      <c r="A12" s="1">
        <v>12</v>
      </c>
      <c r="B12" s="5" t="s">
        <v>64</v>
      </c>
      <c r="C12" s="2" t="s">
        <v>67</v>
      </c>
      <c r="D12" s="2">
        <v>50</v>
      </c>
      <c r="E12" s="3">
        <v>5</v>
      </c>
      <c r="F12" s="2">
        <f t="shared" si="0"/>
        <v>250</v>
      </c>
    </row>
    <row r="13" spans="1:6" ht="27.75" customHeight="1">
      <c r="A13" s="1">
        <v>13</v>
      </c>
      <c r="B13" s="4" t="s">
        <v>24</v>
      </c>
      <c r="C13" s="2" t="s">
        <v>13</v>
      </c>
      <c r="D13" s="2">
        <v>50</v>
      </c>
      <c r="E13" s="3">
        <v>24</v>
      </c>
      <c r="F13" s="2">
        <f t="shared" si="0"/>
        <v>1200</v>
      </c>
    </row>
    <row r="14" spans="1:6" ht="29.25" customHeight="1">
      <c r="A14" s="1">
        <v>14</v>
      </c>
      <c r="B14" s="4" t="s">
        <v>25</v>
      </c>
      <c r="C14" s="2" t="s">
        <v>26</v>
      </c>
      <c r="D14" s="2">
        <v>50</v>
      </c>
      <c r="E14" s="3">
        <v>70</v>
      </c>
      <c r="F14" s="2">
        <f t="shared" si="0"/>
        <v>3500</v>
      </c>
    </row>
    <row r="15" spans="1:6" ht="29.25" customHeight="1">
      <c r="A15" s="1">
        <v>15</v>
      </c>
      <c r="B15" s="4" t="s">
        <v>27</v>
      </c>
      <c r="C15" s="2" t="s">
        <v>28</v>
      </c>
      <c r="D15" s="2">
        <v>50</v>
      </c>
      <c r="E15" s="3">
        <v>5</v>
      </c>
      <c r="F15" s="2">
        <f t="shared" si="0"/>
        <v>250</v>
      </c>
    </row>
    <row r="16" spans="1:6" ht="24.75" customHeight="1">
      <c r="A16" s="1">
        <v>16</v>
      </c>
      <c r="B16" s="4" t="s">
        <v>29</v>
      </c>
      <c r="C16" s="2" t="s">
        <v>30</v>
      </c>
      <c r="D16" s="2">
        <v>50</v>
      </c>
      <c r="E16" s="3">
        <v>5</v>
      </c>
      <c r="F16" s="2">
        <f t="shared" si="0"/>
        <v>250</v>
      </c>
    </row>
    <row r="17" spans="1:6" ht="21.75" customHeight="1">
      <c r="A17" s="1">
        <v>18</v>
      </c>
      <c r="B17" s="4" t="s">
        <v>31</v>
      </c>
      <c r="C17" s="2" t="s">
        <v>32</v>
      </c>
      <c r="D17" s="2">
        <v>30</v>
      </c>
      <c r="E17" s="3">
        <v>28</v>
      </c>
      <c r="F17" s="2">
        <f t="shared" si="0"/>
        <v>840</v>
      </c>
    </row>
    <row r="18" spans="1:6" ht="24.75" customHeight="1">
      <c r="A18" s="1">
        <v>19</v>
      </c>
      <c r="B18" s="4" t="s">
        <v>33</v>
      </c>
      <c r="C18" s="2" t="s">
        <v>34</v>
      </c>
      <c r="D18" s="2">
        <v>30</v>
      </c>
      <c r="E18" s="3">
        <v>54</v>
      </c>
      <c r="F18" s="2">
        <f t="shared" si="0"/>
        <v>1620</v>
      </c>
    </row>
    <row r="19" spans="1:6" ht="25.5" customHeight="1">
      <c r="A19" s="1">
        <v>20</v>
      </c>
      <c r="B19" s="4" t="s">
        <v>35</v>
      </c>
      <c r="C19" s="2" t="s">
        <v>36</v>
      </c>
      <c r="D19" s="2">
        <v>50</v>
      </c>
      <c r="E19" s="3">
        <v>3</v>
      </c>
      <c r="F19" s="2">
        <f t="shared" si="0"/>
        <v>150</v>
      </c>
    </row>
    <row r="20" spans="1:6" ht="21.75" customHeight="1">
      <c r="A20" s="1">
        <v>22</v>
      </c>
      <c r="B20" s="4" t="s">
        <v>37</v>
      </c>
      <c r="C20" s="2" t="s">
        <v>38</v>
      </c>
      <c r="D20" s="2">
        <v>50</v>
      </c>
      <c r="E20" s="3">
        <v>18</v>
      </c>
      <c r="F20" s="2">
        <f t="shared" si="0"/>
        <v>900</v>
      </c>
    </row>
    <row r="21" spans="1:6" ht="22.5" customHeight="1">
      <c r="A21" s="1">
        <v>23</v>
      </c>
      <c r="B21" s="4" t="s">
        <v>39</v>
      </c>
      <c r="C21" s="2" t="s">
        <v>40</v>
      </c>
      <c r="D21" s="2">
        <v>50</v>
      </c>
      <c r="E21" s="3">
        <v>12</v>
      </c>
      <c r="F21" s="2">
        <f t="shared" si="0"/>
        <v>600</v>
      </c>
    </row>
    <row r="22" spans="1:6" ht="25.5" customHeight="1">
      <c r="A22" s="1">
        <v>24</v>
      </c>
      <c r="B22" s="4" t="s">
        <v>41</v>
      </c>
      <c r="C22" s="2" t="s">
        <v>42</v>
      </c>
      <c r="D22" s="2">
        <v>50</v>
      </c>
      <c r="E22" s="3">
        <v>7</v>
      </c>
      <c r="F22" s="2">
        <f t="shared" si="0"/>
        <v>350</v>
      </c>
    </row>
    <row r="23" spans="1:6" ht="28.5" customHeight="1">
      <c r="A23" s="1">
        <v>25</v>
      </c>
      <c r="B23" s="4" t="s">
        <v>43</v>
      </c>
      <c r="C23" s="2" t="s">
        <v>44</v>
      </c>
      <c r="D23" s="2">
        <v>50</v>
      </c>
      <c r="E23" s="3">
        <v>8</v>
      </c>
      <c r="F23" s="2">
        <f t="shared" si="0"/>
        <v>400</v>
      </c>
    </row>
    <row r="24" spans="1:6" ht="30" customHeight="1">
      <c r="A24" s="1">
        <v>29</v>
      </c>
      <c r="B24" s="4" t="s">
        <v>45</v>
      </c>
      <c r="C24" s="2" t="s">
        <v>46</v>
      </c>
      <c r="D24" s="2">
        <v>50</v>
      </c>
      <c r="E24" s="2">
        <v>20</v>
      </c>
      <c r="F24" s="2">
        <f t="shared" si="0"/>
        <v>1000</v>
      </c>
    </row>
    <row r="25" spans="1:6" ht="21.75" customHeight="1">
      <c r="A25" s="1">
        <v>30</v>
      </c>
      <c r="B25" s="4" t="s">
        <v>47</v>
      </c>
      <c r="C25" s="2" t="s">
        <v>48</v>
      </c>
      <c r="D25" s="2">
        <v>50</v>
      </c>
      <c r="E25" s="2">
        <v>10</v>
      </c>
      <c r="F25" s="2">
        <f t="shared" si="0"/>
        <v>500</v>
      </c>
    </row>
    <row r="26" spans="1:6" ht="22.5" customHeight="1">
      <c r="A26" s="1">
        <v>31</v>
      </c>
      <c r="B26" s="4" t="s">
        <v>49</v>
      </c>
      <c r="C26" s="2" t="s">
        <v>50</v>
      </c>
      <c r="D26" s="2">
        <v>50</v>
      </c>
      <c r="E26" s="2">
        <v>4</v>
      </c>
      <c r="F26" s="2">
        <f t="shared" si="0"/>
        <v>200</v>
      </c>
    </row>
    <row r="27" spans="1:6" ht="19.5" customHeight="1">
      <c r="A27" s="1">
        <v>32</v>
      </c>
      <c r="B27" s="4" t="s">
        <v>51</v>
      </c>
      <c r="C27" s="2" t="s">
        <v>52</v>
      </c>
      <c r="D27" s="2">
        <v>50</v>
      </c>
      <c r="E27" s="2">
        <v>6</v>
      </c>
      <c r="F27" s="2">
        <f t="shared" si="0"/>
        <v>300</v>
      </c>
    </row>
    <row r="28" spans="1:6" ht="21.75" customHeight="1">
      <c r="A28" s="1">
        <v>33</v>
      </c>
      <c r="B28" s="4" t="s">
        <v>53</v>
      </c>
      <c r="C28" s="2" t="s">
        <v>54</v>
      </c>
      <c r="D28" s="2">
        <v>50</v>
      </c>
      <c r="E28" s="2">
        <v>12</v>
      </c>
      <c r="F28" s="2">
        <f t="shared" si="0"/>
        <v>600</v>
      </c>
    </row>
    <row r="29" spans="1:6" ht="25.5" customHeight="1">
      <c r="A29" s="1">
        <v>34</v>
      </c>
      <c r="B29" s="4" t="s">
        <v>55</v>
      </c>
      <c r="C29" s="2" t="s">
        <v>56</v>
      </c>
      <c r="D29" s="2">
        <v>50</v>
      </c>
      <c r="E29" s="2">
        <v>4</v>
      </c>
      <c r="F29" s="2">
        <f t="shared" si="0"/>
        <v>200</v>
      </c>
    </row>
    <row r="30" spans="1:6" ht="24.75" customHeight="1">
      <c r="A30" s="1">
        <v>35</v>
      </c>
      <c r="B30" s="4" t="s">
        <v>57</v>
      </c>
      <c r="C30" s="2" t="s">
        <v>58</v>
      </c>
      <c r="D30" s="2">
        <v>50</v>
      </c>
      <c r="E30" s="2">
        <v>2</v>
      </c>
      <c r="F30" s="2">
        <f t="shared" si="0"/>
        <v>100</v>
      </c>
    </row>
    <row r="31" spans="1:6" ht="21.75" customHeight="1">
      <c r="A31" s="1">
        <v>36</v>
      </c>
      <c r="B31" s="4" t="s">
        <v>59</v>
      </c>
      <c r="C31" s="2" t="s">
        <v>60</v>
      </c>
      <c r="D31" s="2">
        <v>50</v>
      </c>
      <c r="E31" s="2">
        <v>2</v>
      </c>
      <c r="F31" s="2">
        <f t="shared" si="0"/>
        <v>100</v>
      </c>
    </row>
    <row r="32" spans="1:6" ht="22.5" customHeight="1">
      <c r="A32" s="1">
        <v>37</v>
      </c>
      <c r="B32" s="4" t="s">
        <v>61</v>
      </c>
      <c r="C32" s="2" t="s">
        <v>62</v>
      </c>
      <c r="D32" s="2">
        <v>100</v>
      </c>
      <c r="E32" s="2">
        <v>2</v>
      </c>
      <c r="F32" s="2">
        <f t="shared" si="0"/>
        <v>200</v>
      </c>
    </row>
    <row r="33" spans="1:6" ht="23.25" customHeight="1">
      <c r="A33" s="7" t="s">
        <v>63</v>
      </c>
      <c r="B33" s="8"/>
      <c r="C33" s="2"/>
      <c r="D33" s="2"/>
      <c r="E33" s="2"/>
      <c r="F33" s="2">
        <f>SUM(F3:F32)</f>
        <v>19960</v>
      </c>
    </row>
  </sheetData>
  <mergeCells count="2">
    <mergeCell ref="A1:F1"/>
    <mergeCell ref="A33:B33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15" sqref="B15"/>
    </sheetView>
  </sheetViews>
  <sheetFormatPr defaultColWidth="9" defaultRowHeight="13.5"/>
  <sheetData/>
  <phoneticPr fontId="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15" sqref="B15"/>
    </sheetView>
  </sheetViews>
  <sheetFormatPr defaultColWidth="9" defaultRowHeight="13.5"/>
  <sheetData/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刘霈</dc:creator>
  <cp:lastModifiedBy>丁辉</cp:lastModifiedBy>
  <dcterms:created xsi:type="dcterms:W3CDTF">2023-05-12T11:15:00Z</dcterms:created>
  <dcterms:modified xsi:type="dcterms:W3CDTF">2025-05-16T01:32:09Z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BEF93EBE8D3749479A1DDF7868EA5B0F_12</vt:lpwstr>
  </property>
</Properties>
</file>